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25-0047\TAKEN\04_NETWERKAANPASSINGEN\Parkeerplafond\"/>
    </mc:Choice>
  </mc:AlternateContent>
  <xr:revisionPtr revIDLastSave="0" documentId="13_ncr:1_{8A071862-30B4-4564-98FB-C7190AF0A0AA}" xr6:coauthVersionLast="47" xr6:coauthVersionMax="47" xr10:uidLastSave="{00000000-0000-0000-0000-000000000000}"/>
  <bookViews>
    <workbookView xWindow="-120" yWindow="-120" windowWidth="29040" windowHeight="15840" firstSheet="1" activeTab="1" xr2:uid="{45AC1BF8-6352-4CCF-826A-0EDF94A7CF61}"/>
  </bookViews>
  <sheets>
    <sheet name="Info" sheetId="2" r:id="rId1"/>
    <sheet name="Kenmerken van de 70 gebied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1" l="1"/>
  <c r="F72" i="1"/>
</calcChain>
</file>

<file path=xl/sharedStrings.xml><?xml version="1.0" encoding="utf-8"?>
<sst xmlns="http://schemas.openxmlformats.org/spreadsheetml/2006/main" count="121" uniqueCount="102">
  <si>
    <t>V-MRDH3.0 | Overzichtssheet parkeerplaatsen per deelgebied en opbouw van huidige parkeerplafonds</t>
  </si>
  <si>
    <t>Legenda</t>
  </si>
  <si>
    <t>Rotterdam</t>
  </si>
  <si>
    <t>De informatie in deze sheet kan worden gebruikt om bijvoorbeeld een inschatting te doen voor gebieden</t>
  </si>
  <si>
    <t>Den Haag</t>
  </si>
  <si>
    <t>parkeerplafonds voor nieuw te ontwikkelen gebieden of om aanpassingen te doen op de plafonds voor bestaande gebieden.</t>
  </si>
  <si>
    <t>Verfijning tbv parkeerplafond tov de 65 gebieden</t>
  </si>
  <si>
    <t>Geen plafonds (binnen studiegebied)</t>
  </si>
  <si>
    <t>Geen plafonds (buiten studiegebied)</t>
  </si>
  <si>
    <t>Gebiedsnummer</t>
  </si>
  <si>
    <t>Nummer van het parkeergebied</t>
  </si>
  <si>
    <t>Gebied</t>
  </si>
  <si>
    <t>Naam van het parkeergebied</t>
  </si>
  <si>
    <t>Aantal Parkeerplaatsen 2020</t>
  </si>
  <si>
    <t>Aantal parkeerplaatsen in het parkeergebied met stedelijkheidsgraad 5 of 6</t>
  </si>
  <si>
    <t>Aantal Parkeerplaatsen 2030H/SR</t>
  </si>
  <si>
    <t>Aantal Parkeerplaatsen 2040H/SR</t>
  </si>
  <si>
    <t>Aantal Parkeerplaatsen 2040L</t>
  </si>
  <si>
    <t>Aandeel Os</t>
  </si>
  <si>
    <t>Percentage ritten gemaakt in de ochtendspits t.o.v. een etmaal, gebruikt om parkeerplafonds per dagdeel te bepalen.</t>
  </si>
  <si>
    <t>Aandeel Rd</t>
  </si>
  <si>
    <t>Percentage ritten gemaakt in de restdag t.o.v. een etmaal, gebruikt om parkeerplafonds per dagdeel te bepalen.</t>
  </si>
  <si>
    <t>Aandeel As</t>
  </si>
  <si>
    <t>Percentage ritten gemaakt in de avondspits t.o.v. een etmaal, gebruikt om parkeerplafonds per dagdeel te bepalen.</t>
  </si>
  <si>
    <t>ParkeercapaciteitCorrectie 2020</t>
  </si>
  <si>
    <t>Correctiefactor om van parkeerplaatsen naar plafonds te komen die bepaald is voor de parkeerplaatsen die in 2020 aanwezig waren</t>
  </si>
  <si>
    <t>ParkeercapaciteitCorrectie prognoses</t>
  </si>
  <si>
    <t>Correctiefactor m van parkeerplaatsen naar plafonds te komen die bepaald is voor de parkeerplaatsen die na 2020 worden ontwikkeld</t>
  </si>
  <si>
    <t>Correctiefactor 2020</t>
  </si>
  <si>
    <t>Correctiefactor prognoses</t>
  </si>
  <si>
    <t>Rotterdam Centrum</t>
  </si>
  <si>
    <t>Delfshaven</t>
  </si>
  <si>
    <t>Noord</t>
  </si>
  <si>
    <t>Kralingen Oost</t>
  </si>
  <si>
    <t>Kralingen West</t>
  </si>
  <si>
    <t>IJsselmonde (bi)</t>
  </si>
  <si>
    <t>Feyenoord</t>
  </si>
  <si>
    <t>Charlois Noord</t>
  </si>
  <si>
    <t>Charlois Zuid</t>
  </si>
  <si>
    <t>Overschie</t>
  </si>
  <si>
    <t>Hillegersberg Zuid</t>
  </si>
  <si>
    <t>HillegersbergRest Schiebroek</t>
  </si>
  <si>
    <t>Prins Alexander Noord</t>
  </si>
  <si>
    <t>Prins Alexander Zuid</t>
  </si>
  <si>
    <t>IJsselmonde (bui)</t>
  </si>
  <si>
    <t>Hoek van Holland</t>
  </si>
  <si>
    <t>Hoogvliet</t>
  </si>
  <si>
    <t>Rozenburg</t>
  </si>
  <si>
    <t>Eemhaven Waalhaven</t>
  </si>
  <si>
    <t>Vondelingenplaat</t>
  </si>
  <si>
    <t>Botlek</t>
  </si>
  <si>
    <t>Europoort</t>
  </si>
  <si>
    <t>Maasvlakte</t>
  </si>
  <si>
    <t>Den Haag Centrum</t>
  </si>
  <si>
    <t>Laak</t>
  </si>
  <si>
    <t>Escamp</t>
  </si>
  <si>
    <t>Loosduinen</t>
  </si>
  <si>
    <t>Segbroek</t>
  </si>
  <si>
    <t>Scheveningen</t>
  </si>
  <si>
    <t>Haagse Hout</t>
  </si>
  <si>
    <t>Leidschenveen</t>
  </si>
  <si>
    <t>Albrandswaard</t>
  </si>
  <si>
    <t>Barendrecht</t>
  </si>
  <si>
    <t>Brielle</t>
  </si>
  <si>
    <t>Capelle aan den IJssel</t>
  </si>
  <si>
    <t>Delft Centrum</t>
  </si>
  <si>
    <t>Delft Rest</t>
  </si>
  <si>
    <t>Hellevoetssluis</t>
  </si>
  <si>
    <t>Krimpen aan den IJssel</t>
  </si>
  <si>
    <t>Lansingerland</t>
  </si>
  <si>
    <t>Leidschendam</t>
  </si>
  <si>
    <t>Maassluis</t>
  </si>
  <si>
    <t>Midden Delfland</t>
  </si>
  <si>
    <t>Nissewaard</t>
  </si>
  <si>
    <t>Pijnacker</t>
  </si>
  <si>
    <t>Ridderkerk</t>
  </si>
  <si>
    <t>Rijswijk</t>
  </si>
  <si>
    <t>Schiedam binnen</t>
  </si>
  <si>
    <t>Schiedam buiten</t>
  </si>
  <si>
    <t>Vlaardingen</t>
  </si>
  <si>
    <t>Wassenaar</t>
  </si>
  <si>
    <t>Westland</t>
  </si>
  <si>
    <t>Westvoorne</t>
  </si>
  <si>
    <t>Zoetermeer</t>
  </si>
  <si>
    <t>DuinBollenstreek</t>
  </si>
  <si>
    <t>Leiden eo</t>
  </si>
  <si>
    <t>Alphen eo</t>
  </si>
  <si>
    <t>Gouda eo</t>
  </si>
  <si>
    <t>Krimpenerwaard</t>
  </si>
  <si>
    <t>AlblasserwaardVhlanden</t>
  </si>
  <si>
    <t>Dordrecht</t>
  </si>
  <si>
    <t>Overig Drechtsteden</t>
  </si>
  <si>
    <t>Hoekse Waard</t>
  </si>
  <si>
    <t>Goeree</t>
  </si>
  <si>
    <t>Zeeland</t>
  </si>
  <si>
    <t>Brabant Limburg</t>
  </si>
  <si>
    <t>Gelderland Utrecht</t>
  </si>
  <si>
    <t>Overijssel</t>
  </si>
  <si>
    <t>Gro Frie Dren</t>
  </si>
  <si>
    <t>NHolland Flevoland</t>
  </si>
  <si>
    <t>Feyenoor City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</si>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</sst>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Segou"/>
      <family val="2"/>
    </font>
    <font>
      <sz val="10"/>
      <color theme="1"/>
      <name val="Segou"/>
      <family val="2"/>
    </font>
    <font>
      <sz val="10"/>
      <color rgb="FF9C0006"/>
      <name val="Segou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Segou"/>
    </font>
    <font>
      <sz val="8"/>
      <name val="Segou"/>
      <family val="2"/>
    </font>
    <font>
      <b/>
      <sz val="12"/>
      <color theme="1"/>
      <name val="Segou"/>
    </font>
    <font>
      <sz val="22"/>
      <color theme="1"/>
      <name val="Segou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2">
    <xf numFmtId="0" fontId="0" fillId="0" borderId="0" xfId="0"/>
    <xf numFmtId="0" fontId="3" fillId="3" borderId="1" xfId="0" applyFont="1" applyFill="1" applyBorder="1"/>
    <xf numFmtId="0" fontId="3" fillId="3" borderId="3" xfId="0" applyFont="1" applyFill="1" applyBorder="1"/>
    <xf numFmtId="0" fontId="3" fillId="4" borderId="3" xfId="0" applyFont="1" applyFill="1" applyBorder="1"/>
    <xf numFmtId="0" fontId="3" fillId="5" borderId="3" xfId="2" applyFont="1" applyFill="1" applyBorder="1"/>
    <xf numFmtId="0" fontId="3" fillId="5" borderId="5" xfId="2" applyFont="1" applyFill="1" applyBorder="1"/>
    <xf numFmtId="0" fontId="3" fillId="6" borderId="1" xfId="0" applyFont="1" applyFill="1" applyBorder="1"/>
    <xf numFmtId="0" fontId="3" fillId="6" borderId="3" xfId="0" applyFont="1" applyFill="1" applyBorder="1"/>
    <xf numFmtId="0" fontId="3" fillId="6" borderId="5" xfId="0" applyFont="1" applyFill="1" applyBorder="1"/>
    <xf numFmtId="0" fontId="3" fillId="0" borderId="3" xfId="0" applyFont="1" applyBorder="1"/>
    <xf numFmtId="0" fontId="3" fillId="0" borderId="3" xfId="2" applyFont="1" applyFill="1" applyBorder="1"/>
    <xf numFmtId="0" fontId="3" fillId="5" borderId="3" xfId="0" applyFont="1" applyFill="1" applyBorder="1"/>
    <xf numFmtId="0" fontId="4" fillId="7" borderId="1" xfId="2" applyFont="1" applyFill="1" applyBorder="1"/>
    <xf numFmtId="0" fontId="4" fillId="7" borderId="3" xfId="2" applyFont="1" applyFill="1" applyBorder="1"/>
    <xf numFmtId="0" fontId="4" fillId="7" borderId="4" xfId="2" applyFont="1" applyFill="1" applyBorder="1"/>
    <xf numFmtId="0" fontId="4" fillId="7" borderId="5" xfId="2" applyFont="1" applyFill="1" applyBorder="1"/>
    <xf numFmtId="0" fontId="4" fillId="7" borderId="6" xfId="2" applyFont="1" applyFill="1" applyBorder="1"/>
    <xf numFmtId="1" fontId="0" fillId="0" borderId="1" xfId="0" applyNumberFormat="1" applyBorder="1"/>
    <xf numFmtId="1" fontId="0" fillId="0" borderId="7" xfId="0" applyNumberFormat="1" applyBorder="1"/>
    <xf numFmtId="1" fontId="0" fillId="0" borderId="2" xfId="0" applyNumberFormat="1" applyBorder="1"/>
    <xf numFmtId="1" fontId="0" fillId="0" borderId="3" xfId="0" applyNumberFormat="1" applyBorder="1"/>
    <xf numFmtId="1" fontId="0" fillId="0" borderId="0" xfId="0" applyNumberFormat="1"/>
    <xf numFmtId="1" fontId="0" fillId="0" borderId="4" xfId="0" applyNumberFormat="1" applyBorder="1"/>
    <xf numFmtId="1" fontId="0" fillId="0" borderId="5" xfId="0" applyNumberFormat="1" applyBorder="1"/>
    <xf numFmtId="1" fontId="0" fillId="0" borderId="8" xfId="0" applyNumberFormat="1" applyBorder="1"/>
    <xf numFmtId="1" fontId="0" fillId="0" borderId="6" xfId="0" applyNumberFormat="1" applyBorder="1"/>
    <xf numFmtId="0" fontId="0" fillId="0" borderId="1" xfId="0" applyBorder="1"/>
    <xf numFmtId="9" fontId="0" fillId="0" borderId="7" xfId="1" applyFont="1" applyBorder="1"/>
    <xf numFmtId="9" fontId="0" fillId="0" borderId="2" xfId="1" applyFont="1" applyBorder="1"/>
    <xf numFmtId="0" fontId="0" fillId="0" borderId="3" xfId="0" applyBorder="1"/>
    <xf numFmtId="9" fontId="0" fillId="0" borderId="0" xfId="1" applyFont="1" applyBorder="1"/>
    <xf numFmtId="9" fontId="0" fillId="0" borderId="4" xfId="1" applyFont="1" applyBorder="1"/>
    <xf numFmtId="0" fontId="0" fillId="0" borderId="5" xfId="0" applyBorder="1"/>
    <xf numFmtId="9" fontId="0" fillId="0" borderId="8" xfId="1" applyFont="1" applyBorder="1"/>
    <xf numFmtId="9" fontId="0" fillId="0" borderId="6" xfId="1" applyFont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4" borderId="10" xfId="0" applyFont="1" applyFill="1" applyBorder="1"/>
    <xf numFmtId="0" fontId="3" fillId="5" borderId="10" xfId="2" applyFont="1" applyFill="1" applyBorder="1"/>
    <xf numFmtId="0" fontId="3" fillId="5" borderId="11" xfId="2" applyFont="1" applyFill="1" applyBorder="1"/>
    <xf numFmtId="0" fontId="3" fillId="6" borderId="9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5" borderId="9" xfId="2" applyFont="1" applyFill="1" applyBorder="1"/>
    <xf numFmtId="0" fontId="3" fillId="0" borderId="10" xfId="0" applyFont="1" applyBorder="1"/>
    <xf numFmtId="0" fontId="3" fillId="0" borderId="10" xfId="2" applyFont="1" applyFill="1" applyBorder="1"/>
    <xf numFmtId="0" fontId="3" fillId="5" borderId="10" xfId="0" applyFont="1" applyFill="1" applyBorder="1"/>
    <xf numFmtId="0" fontId="3" fillId="0" borderId="11" xfId="2" applyFont="1" applyFill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4" fillId="7" borderId="11" xfId="2" applyFont="1" applyFill="1" applyBorder="1"/>
    <xf numFmtId="0" fontId="8" fillId="0" borderId="0" xfId="0" applyFont="1"/>
    <xf numFmtId="0" fontId="3" fillId="4" borderId="12" xfId="0" applyFont="1" applyFill="1" applyBorder="1"/>
    <xf numFmtId="0" fontId="0" fillId="0" borderId="14" xfId="0" applyBorder="1"/>
    <xf numFmtId="9" fontId="0" fillId="0" borderId="14" xfId="1" applyFont="1" applyBorder="1"/>
    <xf numFmtId="9" fontId="0" fillId="0" borderId="15" xfId="1" applyFont="1" applyBorder="1"/>
    <xf numFmtId="2" fontId="0" fillId="0" borderId="13" xfId="0" applyNumberFormat="1" applyBorder="1"/>
    <xf numFmtId="2" fontId="0" fillId="0" borderId="15" xfId="0" applyNumberFormat="1" applyBorder="1"/>
    <xf numFmtId="1" fontId="0" fillId="0" borderId="14" xfId="0" applyNumberFormat="1" applyBorder="1"/>
  </cellXfs>
  <cellStyles count="3">
    <cellStyle name="Ongeldig" xfId="2" builtinId="27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318655</xdr:colOff>
      <xdr:row>18</xdr:row>
      <xdr:rowOff>124691</xdr:rowOff>
    </xdr:from>
    <xdr:to>
      <xdr:col>1</xdr:col>
      <xdr:colOff>7051698</xdr:colOff>
      <xdr:row>40</xdr:row>
      <xdr:rowOff>51330</xdr:rowOff>
    </xdr:to>
    <xdr:pic>
      <xdr:nvPicPr>
        <xdr:cNvPr id="2" name="Afbeelding 1" descr="Afbeelding met tekst, schermopname, Lettertype, nummer&#10;&#10;Automatisch gegenereerde beschrijving">
          <a:extLst>
            <a:ext uri="{FF2B5EF4-FFF2-40B4-BE49-F238E27FC236}">
              <a16:creationId xmlns:a16="http://schemas.microsoft.com/office/drawing/2014/main" id="{E2AEDF4A-3F4B-505D-7058-7221CDCC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655" y="3588327"/>
          <a:ext cx="9060607" cy="358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FFEA-B1E0-456D-8FAA-52968FB1D424}">
  <dimension ref="A1:D17"/>
  <sheetViews>
    <sheetView zoomScale="70" zoomScaleNormal="70" workbookViewId="0">
      <selection activeCell="E12" sqref="E12"/>
    </sheetView>
  </sheetViews>
  <sheetFormatPr defaultRowHeight="12.75"/>
  <cols>
    <col min="1" max="1" width="33.85546875" customWidth="1"/>
    <col min="2" max="2" width="109" customWidth="1"/>
    <col min="4" max="4" width="46.85546875" bestFit="1" customWidth="1"/>
  </cols>
  <sheetData>
    <row r="1" spans="1:4" ht="27.75" thickBot="1">
      <c r="A1" s="64" t="s">
        <v>0</v>
      </c>
      <c r="D1" s="60" t="s">
        <v>1</v>
      </c>
    </row>
    <row r="2" spans="1:4" ht="15">
      <c r="D2" s="36" t="s">
        <v>2</v>
      </c>
    </row>
    <row r="3" spans="1:4" ht="15">
      <c r="A3" t="s">
        <v>3</v>
      </c>
      <c r="D3" s="41" t="s">
        <v>4</v>
      </c>
    </row>
    <row r="4" spans="1:4" ht="15">
      <c r="A4" t="s">
        <v>5</v>
      </c>
      <c r="D4" s="37" t="s">
        <v>6</v>
      </c>
    </row>
    <row r="5" spans="1:4" ht="15">
      <c r="D5" s="38" t="s">
        <v>7</v>
      </c>
    </row>
    <row r="6" spans="1:4" ht="15.75" thickBot="1">
      <c r="D6" s="63" t="s">
        <v>8</v>
      </c>
    </row>
    <row r="7" spans="1:4">
      <c r="A7" s="57" t="s">
        <v>9</v>
      </c>
      <c r="B7" s="58" t="s">
        <v>10</v>
      </c>
    </row>
    <row r="8" spans="1:4">
      <c r="A8" s="57" t="s">
        <v>11</v>
      </c>
      <c r="B8" s="58" t="s">
        <v>12</v>
      </c>
    </row>
    <row r="9" spans="1:4">
      <c r="A9" s="59" t="s">
        <v>13</v>
      </c>
      <c r="B9" s="58" t="s">
        <v>14</v>
      </c>
    </row>
    <row r="10" spans="1:4">
      <c r="A10" s="59" t="s">
        <v>15</v>
      </c>
      <c r="B10" s="58" t="s">
        <v>14</v>
      </c>
    </row>
    <row r="11" spans="1:4">
      <c r="A11" s="59" t="s">
        <v>16</v>
      </c>
      <c r="B11" s="58" t="s">
        <v>14</v>
      </c>
    </row>
    <row r="12" spans="1:4">
      <c r="A12" s="59" t="s">
        <v>17</v>
      </c>
      <c r="B12" s="58" t="s">
        <v>14</v>
      </c>
    </row>
    <row r="13" spans="1:4" ht="15.6" customHeight="1">
      <c r="A13" s="59" t="s">
        <v>18</v>
      </c>
      <c r="B13" s="58" t="s">
        <v>19</v>
      </c>
    </row>
    <row r="14" spans="1:4">
      <c r="A14" s="59" t="s">
        <v>20</v>
      </c>
      <c r="B14" s="58" t="s">
        <v>21</v>
      </c>
    </row>
    <row r="15" spans="1:4">
      <c r="A15" s="59" t="s">
        <v>22</v>
      </c>
      <c r="B15" s="58" t="s">
        <v>23</v>
      </c>
    </row>
    <row r="16" spans="1:4">
      <c r="A16" s="59" t="s">
        <v>24</v>
      </c>
      <c r="B16" s="58" t="s">
        <v>25</v>
      </c>
    </row>
    <row r="17" spans="1:2" ht="25.5">
      <c r="A17" s="59" t="s">
        <v>26</v>
      </c>
      <c r="B17" s="58" t="s">
        <v>27</v>
      </c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7AE3-B5EB-4C1B-87A6-E5F354385B2A}">
  <dimension ref="A1:Q72"/>
  <sheetViews>
    <sheetView tabSelected="1" zoomScale="85" zoomScaleNormal="85" workbookViewId="0">
      <pane xSplit="2" ySplit="1" topLeftCell="C2" activePane="bottomRight" state="frozen"/>
      <selection pane="bottomRight" activeCell="C7" sqref="C7"/>
      <selection pane="bottomLeft" activeCell="A2" sqref="A2"/>
      <selection pane="topRight" activeCell="C1" sqref="C1"/>
    </sheetView>
  </sheetViews>
  <sheetFormatPr defaultRowHeight="12.75"/>
  <cols>
    <col min="1" max="1" width="20.42578125" bestFit="1" customWidth="1"/>
    <col min="2" max="2" width="28" customWidth="1"/>
    <col min="3" max="3" width="18.28515625" customWidth="1"/>
    <col min="4" max="6" width="19.7109375" customWidth="1"/>
    <col min="7" max="7" width="6.85546875" customWidth="1"/>
    <col min="8" max="10" width="10.42578125" customWidth="1"/>
    <col min="11" max="12" width="19" customWidth="1"/>
    <col min="14" max="14" width="46.140625" bestFit="1" customWidth="1"/>
  </cols>
  <sheetData>
    <row r="1" spans="1:17" ht="48" thickBot="1">
      <c r="A1" s="61" t="s">
        <v>9</v>
      </c>
      <c r="B1" s="61" t="s">
        <v>11</v>
      </c>
      <c r="C1" s="62" t="s">
        <v>13</v>
      </c>
      <c r="D1" s="62" t="s">
        <v>15</v>
      </c>
      <c r="E1" s="62" t="s">
        <v>16</v>
      </c>
      <c r="F1" s="62" t="s">
        <v>17</v>
      </c>
      <c r="G1" s="62"/>
      <c r="H1" s="62" t="s">
        <v>18</v>
      </c>
      <c r="I1" s="62" t="s">
        <v>20</v>
      </c>
      <c r="J1" s="62" t="s">
        <v>22</v>
      </c>
      <c r="K1" s="62" t="s">
        <v>28</v>
      </c>
      <c r="L1" s="62" t="s">
        <v>29</v>
      </c>
      <c r="N1" s="60" t="s">
        <v>1</v>
      </c>
    </row>
    <row r="2" spans="1:17" ht="15">
      <c r="A2" s="1">
        <v>1</v>
      </c>
      <c r="B2" s="35" t="s">
        <v>30</v>
      </c>
      <c r="C2" s="17">
        <v>40994.550000000003</v>
      </c>
      <c r="D2" s="18">
        <v>45626.2932</v>
      </c>
      <c r="E2" s="18">
        <v>47611.548800000011</v>
      </c>
      <c r="F2" s="19">
        <v>47126.148800000003</v>
      </c>
      <c r="G2" s="18"/>
      <c r="H2" s="27">
        <v>0.12861147749692092</v>
      </c>
      <c r="I2" s="27">
        <v>0.74689529108343511</v>
      </c>
      <c r="J2" s="28">
        <v>0.12449323056559047</v>
      </c>
      <c r="K2" s="48">
        <v>1.2</v>
      </c>
      <c r="L2" s="49">
        <v>0.75</v>
      </c>
      <c r="N2" s="36" t="s">
        <v>2</v>
      </c>
      <c r="O2" s="21"/>
      <c r="P2" s="21"/>
      <c r="Q2" s="21"/>
    </row>
    <row r="3" spans="1:17" ht="15">
      <c r="A3" s="2">
        <v>2</v>
      </c>
      <c r="B3" s="36" t="s">
        <v>31</v>
      </c>
      <c r="C3" s="20">
        <v>42286.749999999993</v>
      </c>
      <c r="D3" s="21">
        <v>44340.834122807013</v>
      </c>
      <c r="E3" s="21">
        <v>52451.095457552787</v>
      </c>
      <c r="F3" s="22">
        <v>50523.423493267073</v>
      </c>
      <c r="G3" s="21"/>
      <c r="H3" s="30">
        <v>0.11227214114592399</v>
      </c>
      <c r="I3" s="30">
        <v>0.76455549869303585</v>
      </c>
      <c r="J3" s="31">
        <v>0.12317236343156381</v>
      </c>
      <c r="K3" s="50">
        <v>1.18</v>
      </c>
      <c r="L3" s="51">
        <v>1.1000000000000001</v>
      </c>
      <c r="N3" s="41" t="s">
        <v>4</v>
      </c>
      <c r="O3" s="21"/>
      <c r="P3" s="21"/>
      <c r="Q3" s="21"/>
    </row>
    <row r="4" spans="1:17" ht="15">
      <c r="A4" s="2">
        <v>3</v>
      </c>
      <c r="B4" s="36" t="s">
        <v>32</v>
      </c>
      <c r="C4" s="20">
        <v>33271.21</v>
      </c>
      <c r="D4" s="21">
        <v>34057.020393798462</v>
      </c>
      <c r="E4" s="21">
        <v>34505.266393798447</v>
      </c>
      <c r="F4" s="22">
        <v>34152.866393798453</v>
      </c>
      <c r="G4" s="21"/>
      <c r="H4" s="30">
        <v>0.11048587598596643</v>
      </c>
      <c r="I4" s="30">
        <v>0.76132961261090482</v>
      </c>
      <c r="J4" s="31">
        <v>0.12818451534296135</v>
      </c>
      <c r="K4" s="50">
        <v>1.1499999999999999</v>
      </c>
      <c r="L4" s="51">
        <v>1.1000000000000001</v>
      </c>
      <c r="N4" s="37" t="s">
        <v>6</v>
      </c>
      <c r="O4" s="21"/>
      <c r="P4" s="21"/>
      <c r="Q4" s="21"/>
    </row>
    <row r="5" spans="1:17" ht="15">
      <c r="A5" s="3">
        <v>4</v>
      </c>
      <c r="B5" s="37" t="s">
        <v>33</v>
      </c>
      <c r="C5" s="20">
        <v>19262.07</v>
      </c>
      <c r="D5" s="21">
        <v>19735.965472096534</v>
      </c>
      <c r="E5" s="21">
        <v>19815.4081387632</v>
      </c>
      <c r="F5" s="22">
        <v>19788.888138763199</v>
      </c>
      <c r="G5" s="21"/>
      <c r="H5" s="30">
        <v>0.11407555915737874</v>
      </c>
      <c r="I5" s="30">
        <v>0.76153920133811615</v>
      </c>
      <c r="J5" s="31">
        <v>0.12438523668162561</v>
      </c>
      <c r="K5" s="50">
        <v>1.35</v>
      </c>
      <c r="L5" s="51">
        <v>1.1000000000000001</v>
      </c>
      <c r="N5" s="38" t="s">
        <v>7</v>
      </c>
      <c r="O5" s="21"/>
      <c r="P5" s="21"/>
      <c r="Q5" s="21"/>
    </row>
    <row r="6" spans="1:17" ht="15.75" thickBot="1">
      <c r="A6" s="3">
        <v>5</v>
      </c>
      <c r="B6" s="37" t="s">
        <v>34</v>
      </c>
      <c r="C6" s="20">
        <v>33837.840000000011</v>
      </c>
      <c r="D6" s="21">
        <v>36112.093234741784</v>
      </c>
      <c r="E6" s="21">
        <v>42057.121901408449</v>
      </c>
      <c r="F6" s="22">
        <v>39242.581901408448</v>
      </c>
      <c r="G6" s="21"/>
      <c r="H6" s="30">
        <v>0.13051816019496129</v>
      </c>
      <c r="I6" s="30">
        <v>0.73144432940857451</v>
      </c>
      <c r="J6" s="31">
        <v>0.13803751671318498</v>
      </c>
      <c r="K6" s="50">
        <v>0.93</v>
      </c>
      <c r="L6" s="51">
        <v>1.1000000000000001</v>
      </c>
      <c r="N6" s="63" t="s">
        <v>8</v>
      </c>
      <c r="O6" s="21"/>
      <c r="P6" s="21"/>
      <c r="Q6" s="21"/>
    </row>
    <row r="7" spans="1:17" ht="15">
      <c r="A7" s="2">
        <v>6</v>
      </c>
      <c r="B7" s="36" t="s">
        <v>35</v>
      </c>
      <c r="C7" s="20">
        <v>38926.149999999994</v>
      </c>
      <c r="D7" s="21">
        <v>40611.373542955342</v>
      </c>
      <c r="E7" s="21">
        <v>43910.650209622007</v>
      </c>
      <c r="F7" s="22">
        <v>42268.830209622</v>
      </c>
      <c r="G7" s="21"/>
      <c r="H7" s="30">
        <v>0.11960715487491627</v>
      </c>
      <c r="I7" s="30">
        <v>0.74801573282755285</v>
      </c>
      <c r="J7" s="31">
        <v>0.13237711894151638</v>
      </c>
      <c r="K7" s="50">
        <v>1.1116836573551681</v>
      </c>
      <c r="L7" s="51">
        <v>1.1000000000000001</v>
      </c>
    </row>
    <row r="8" spans="1:17" ht="15">
      <c r="A8" s="2">
        <v>7</v>
      </c>
      <c r="B8" s="36" t="s">
        <v>36</v>
      </c>
      <c r="C8" s="20">
        <v>51394.14999999998</v>
      </c>
      <c r="D8" s="21">
        <v>56422.170429284015</v>
      </c>
      <c r="E8" s="21">
        <v>61195.803762617332</v>
      </c>
      <c r="F8" s="22">
        <v>58851.908762617342</v>
      </c>
      <c r="G8" s="21"/>
      <c r="H8" s="30">
        <v>0.12768193123180802</v>
      </c>
      <c r="I8" s="30">
        <v>0.75491600203120102</v>
      </c>
      <c r="J8" s="31">
        <v>0.11740206685304574</v>
      </c>
      <c r="K8" s="50">
        <v>1.2</v>
      </c>
      <c r="L8" s="51">
        <v>1.1000000000000001</v>
      </c>
    </row>
    <row r="9" spans="1:17" ht="15">
      <c r="A9" s="3">
        <v>8</v>
      </c>
      <c r="B9" s="37" t="s">
        <v>37</v>
      </c>
      <c r="C9" s="20">
        <v>25783.760000000006</v>
      </c>
      <c r="D9" s="21">
        <v>26096.215113924041</v>
      </c>
      <c r="E9" s="21">
        <v>27329.722015884825</v>
      </c>
      <c r="F9" s="22">
        <v>26746.884015884829</v>
      </c>
      <c r="G9" s="21"/>
      <c r="H9" s="30">
        <v>0.11238774372512837</v>
      </c>
      <c r="I9" s="30">
        <v>0.76385489620129443</v>
      </c>
      <c r="J9" s="31">
        <v>0.12375735883791063</v>
      </c>
      <c r="K9" s="50">
        <v>1.26</v>
      </c>
      <c r="L9" s="51">
        <v>1.1000000000000001</v>
      </c>
    </row>
    <row r="10" spans="1:17" ht="15">
      <c r="A10" s="3">
        <v>9</v>
      </c>
      <c r="B10" s="37" t="s">
        <v>38</v>
      </c>
      <c r="C10" s="20">
        <v>24462.31</v>
      </c>
      <c r="D10" s="21">
        <v>25396.078888888889</v>
      </c>
      <c r="E10" s="21">
        <v>26686.729888888887</v>
      </c>
      <c r="F10" s="22">
        <v>25617.129888888892</v>
      </c>
      <c r="G10" s="21"/>
      <c r="H10" s="30">
        <v>0.10824424079645452</v>
      </c>
      <c r="I10" s="30">
        <v>0.76438718811252171</v>
      </c>
      <c r="J10" s="31">
        <v>0.12736857168621121</v>
      </c>
      <c r="K10" s="50">
        <v>0.95</v>
      </c>
      <c r="L10" s="51">
        <v>1.1000000000000001</v>
      </c>
    </row>
    <row r="11" spans="1:17" ht="15">
      <c r="A11" s="2">
        <v>10</v>
      </c>
      <c r="B11" s="36" t="s">
        <v>39</v>
      </c>
      <c r="C11" s="20">
        <v>20368.290000000005</v>
      </c>
      <c r="D11" s="21">
        <v>20573.848215686277</v>
      </c>
      <c r="E11" s="21">
        <v>20985.448882352946</v>
      </c>
      <c r="F11" s="22">
        <v>20683.888882352941</v>
      </c>
      <c r="G11" s="21"/>
      <c r="H11" s="30">
        <v>0.1181811015097009</v>
      </c>
      <c r="I11" s="30">
        <v>0.73419806883242966</v>
      </c>
      <c r="J11" s="31">
        <v>0.14762082795376405</v>
      </c>
      <c r="K11" s="50">
        <v>1.23</v>
      </c>
      <c r="L11" s="51">
        <v>1.1000000000000001</v>
      </c>
    </row>
    <row r="12" spans="1:17" ht="15">
      <c r="A12" s="3">
        <v>11</v>
      </c>
      <c r="B12" s="37" t="s">
        <v>40</v>
      </c>
      <c r="C12" s="20">
        <v>8309.2200000000012</v>
      </c>
      <c r="D12" s="21">
        <v>8377.3926666666648</v>
      </c>
      <c r="E12" s="21">
        <v>8715.2909999999993</v>
      </c>
      <c r="F12" s="22">
        <v>8372.905999999999</v>
      </c>
      <c r="G12" s="21"/>
      <c r="H12" s="30">
        <v>0.12294249841300568</v>
      </c>
      <c r="I12" s="30">
        <v>0.74211521001743652</v>
      </c>
      <c r="J12" s="31">
        <v>0.1349422732600685</v>
      </c>
      <c r="K12" s="50">
        <v>1.7</v>
      </c>
      <c r="L12" s="51">
        <v>1.1000000000000001</v>
      </c>
    </row>
    <row r="13" spans="1:17" ht="15">
      <c r="A13" s="3">
        <v>12</v>
      </c>
      <c r="B13" s="37" t="s">
        <v>41</v>
      </c>
      <c r="C13" s="20">
        <v>7939.41</v>
      </c>
      <c r="D13" s="21">
        <v>8134.7813333333324</v>
      </c>
      <c r="E13" s="21">
        <v>8432.5753333333323</v>
      </c>
      <c r="F13" s="22">
        <v>8133.9953333333324</v>
      </c>
      <c r="G13" s="21"/>
      <c r="H13" s="30">
        <v>0.12194258608388706</v>
      </c>
      <c r="I13" s="30">
        <v>0.74341554499584472</v>
      </c>
      <c r="J13" s="31">
        <v>0.13464186691818747</v>
      </c>
      <c r="K13" s="50">
        <v>0.82</v>
      </c>
      <c r="L13" s="51">
        <v>1.1000000000000001</v>
      </c>
    </row>
    <row r="14" spans="1:17" ht="15">
      <c r="A14" s="3">
        <v>13</v>
      </c>
      <c r="B14" s="37" t="s">
        <v>42</v>
      </c>
      <c r="C14" s="20">
        <v>14452.41</v>
      </c>
      <c r="D14" s="21">
        <v>14494.389333333334</v>
      </c>
      <c r="E14" s="21">
        <v>14582.106000000002</v>
      </c>
      <c r="F14" s="22">
        <v>14582.106000000002</v>
      </c>
      <c r="G14" s="21"/>
      <c r="H14" s="30">
        <v>0.10670387442379892</v>
      </c>
      <c r="I14" s="30">
        <v>0.76173414834453412</v>
      </c>
      <c r="J14" s="31">
        <v>0.13156198120904183</v>
      </c>
      <c r="K14" s="50">
        <v>1.9</v>
      </c>
      <c r="L14" s="51">
        <v>1.1000000000000001</v>
      </c>
    </row>
    <row r="15" spans="1:17" ht="15">
      <c r="A15" s="3">
        <v>14</v>
      </c>
      <c r="B15" s="37" t="s">
        <v>43</v>
      </c>
      <c r="C15" s="20">
        <v>54752.479999999996</v>
      </c>
      <c r="D15" s="21">
        <v>56814.751333333334</v>
      </c>
      <c r="E15" s="21">
        <v>61142.61</v>
      </c>
      <c r="F15" s="22">
        <v>59435.810000000005</v>
      </c>
      <c r="G15" s="21"/>
      <c r="H15" s="30">
        <v>0.11501846739850029</v>
      </c>
      <c r="I15" s="30">
        <v>0.7493803929681786</v>
      </c>
      <c r="J15" s="31">
        <v>0.13560114366329343</v>
      </c>
      <c r="K15" s="50">
        <v>1.5</v>
      </c>
      <c r="L15" s="51">
        <v>1.1000000000000001</v>
      </c>
    </row>
    <row r="16" spans="1:17" ht="15">
      <c r="A16" s="2">
        <v>15</v>
      </c>
      <c r="B16" s="36" t="s">
        <v>44</v>
      </c>
      <c r="C16" s="20">
        <v>2424.8000000000002</v>
      </c>
      <c r="D16" s="21">
        <v>2669.62</v>
      </c>
      <c r="E16" s="21">
        <v>2669.62</v>
      </c>
      <c r="F16" s="22">
        <v>2669.62</v>
      </c>
      <c r="G16" s="21"/>
      <c r="H16" s="30">
        <v>0.12419533055111812</v>
      </c>
      <c r="I16" s="30">
        <v>0.73760668495019555</v>
      </c>
      <c r="J16" s="31">
        <v>0.13819799425299975</v>
      </c>
      <c r="K16" s="50">
        <v>1.26</v>
      </c>
      <c r="L16" s="51">
        <v>1.1000000000000001</v>
      </c>
    </row>
    <row r="17" spans="1:12" ht="15">
      <c r="A17" s="4">
        <v>16</v>
      </c>
      <c r="B17" s="38" t="s">
        <v>45</v>
      </c>
      <c r="C17" s="20"/>
      <c r="D17" s="21"/>
      <c r="E17" s="21"/>
      <c r="F17" s="22"/>
      <c r="G17" s="21"/>
      <c r="H17" s="30"/>
      <c r="I17" s="30"/>
      <c r="J17" s="31"/>
      <c r="K17" s="50"/>
      <c r="L17" s="51"/>
    </row>
    <row r="18" spans="1:12" ht="15">
      <c r="A18" s="4">
        <v>17</v>
      </c>
      <c r="B18" s="38" t="s">
        <v>46</v>
      </c>
      <c r="C18" s="20"/>
      <c r="D18" s="21"/>
      <c r="E18" s="21"/>
      <c r="F18" s="22"/>
      <c r="G18" s="21"/>
      <c r="H18" s="30"/>
      <c r="I18" s="30"/>
      <c r="J18" s="31"/>
      <c r="K18" s="50"/>
      <c r="L18" s="51"/>
    </row>
    <row r="19" spans="1:12" ht="15">
      <c r="A19" s="4">
        <v>18</v>
      </c>
      <c r="B19" s="38" t="s">
        <v>47</v>
      </c>
      <c r="C19" s="20"/>
      <c r="D19" s="21"/>
      <c r="E19" s="21"/>
      <c r="F19" s="22"/>
      <c r="G19" s="21"/>
      <c r="H19" s="30"/>
      <c r="I19" s="30"/>
      <c r="J19" s="31"/>
      <c r="K19" s="50"/>
      <c r="L19" s="51"/>
    </row>
    <row r="20" spans="1:12" ht="15">
      <c r="A20" s="2">
        <v>19</v>
      </c>
      <c r="B20" s="36" t="s">
        <v>48</v>
      </c>
      <c r="C20" s="20">
        <v>4663.25</v>
      </c>
      <c r="D20" s="21">
        <v>4635.0199999999995</v>
      </c>
      <c r="E20" s="21">
        <v>4631.7079999999996</v>
      </c>
      <c r="F20" s="22">
        <v>4631.7079999999996</v>
      </c>
      <c r="G20" s="21"/>
      <c r="H20" s="30">
        <v>0.14734683720062169</v>
      </c>
      <c r="I20" s="30">
        <v>0.69927799756736198</v>
      </c>
      <c r="J20" s="31">
        <v>0.15337516656187705</v>
      </c>
      <c r="K20" s="50">
        <v>1.111432523790876</v>
      </c>
      <c r="L20" s="51">
        <v>1.1000000000000001</v>
      </c>
    </row>
    <row r="21" spans="1:12" ht="15">
      <c r="A21" s="4">
        <v>20</v>
      </c>
      <c r="B21" s="38" t="s">
        <v>49</v>
      </c>
      <c r="C21" s="20"/>
      <c r="D21" s="21"/>
      <c r="E21" s="21"/>
      <c r="F21" s="22"/>
      <c r="G21" s="21"/>
      <c r="H21" s="30"/>
      <c r="I21" s="30"/>
      <c r="J21" s="31"/>
      <c r="K21" s="50"/>
      <c r="L21" s="51"/>
    </row>
    <row r="22" spans="1:12" ht="15">
      <c r="A22" s="4">
        <v>21</v>
      </c>
      <c r="B22" s="38" t="s">
        <v>50</v>
      </c>
      <c r="C22" s="20"/>
      <c r="D22" s="21"/>
      <c r="E22" s="21"/>
      <c r="F22" s="22"/>
      <c r="G22" s="21"/>
      <c r="H22" s="30"/>
      <c r="I22" s="30"/>
      <c r="J22" s="31"/>
      <c r="K22" s="50"/>
      <c r="L22" s="51"/>
    </row>
    <row r="23" spans="1:12" ht="15">
      <c r="A23" s="4">
        <v>22</v>
      </c>
      <c r="B23" s="38" t="s">
        <v>51</v>
      </c>
      <c r="C23" s="20"/>
      <c r="D23" s="21"/>
      <c r="E23" s="21"/>
      <c r="F23" s="22"/>
      <c r="G23" s="21"/>
      <c r="H23" s="30"/>
      <c r="I23" s="30"/>
      <c r="J23" s="31"/>
      <c r="K23" s="50"/>
      <c r="L23" s="51"/>
    </row>
    <row r="24" spans="1:12" ht="15.75" thickBot="1">
      <c r="A24" s="5">
        <v>23</v>
      </c>
      <c r="B24" s="39" t="s">
        <v>52</v>
      </c>
      <c r="C24" s="23"/>
      <c r="D24" s="24"/>
      <c r="E24" s="24"/>
      <c r="F24" s="25"/>
      <c r="G24" s="24"/>
      <c r="H24" s="33"/>
      <c r="I24" s="33"/>
      <c r="J24" s="34"/>
      <c r="K24" s="52"/>
      <c r="L24" s="53"/>
    </row>
    <row r="25" spans="1:12" ht="15">
      <c r="A25" s="6">
        <v>24</v>
      </c>
      <c r="B25" s="40" t="s">
        <v>53</v>
      </c>
      <c r="C25" s="17">
        <v>58479.190000000017</v>
      </c>
      <c r="D25" s="18">
        <v>59628.631737179523</v>
      </c>
      <c r="E25" s="18">
        <v>61426.584237179522</v>
      </c>
      <c r="F25" s="19">
        <v>60042.201737179515</v>
      </c>
      <c r="G25" s="18"/>
      <c r="H25" s="27">
        <v>0.12658886555971313</v>
      </c>
      <c r="I25" s="27">
        <v>0.74405967993020816</v>
      </c>
      <c r="J25" s="28">
        <v>0.12935145330303022</v>
      </c>
      <c r="K25" s="48">
        <v>1.35</v>
      </c>
      <c r="L25" s="49">
        <v>1.2</v>
      </c>
    </row>
    <row r="26" spans="1:12" ht="15">
      <c r="A26" s="7">
        <v>25</v>
      </c>
      <c r="B26" s="41" t="s">
        <v>54</v>
      </c>
      <c r="C26" s="20">
        <v>30154.010000000006</v>
      </c>
      <c r="D26" s="21">
        <v>35039.07666666666</v>
      </c>
      <c r="E26" s="21">
        <v>35808.953333333324</v>
      </c>
      <c r="F26" s="22">
        <v>33541.579166666663</v>
      </c>
      <c r="G26" s="21"/>
      <c r="H26" s="30">
        <v>0.12394021608985374</v>
      </c>
      <c r="I26" s="30">
        <v>0.7446865483960593</v>
      </c>
      <c r="J26" s="31">
        <v>0.13137323811941587</v>
      </c>
      <c r="K26" s="50">
        <v>1.2426314047341167</v>
      </c>
      <c r="L26" s="51">
        <v>1.2</v>
      </c>
    </row>
    <row r="27" spans="1:12" ht="15">
      <c r="A27" s="7">
        <v>26</v>
      </c>
      <c r="B27" s="41" t="s">
        <v>55</v>
      </c>
      <c r="C27" s="20">
        <v>74922.959999999977</v>
      </c>
      <c r="D27" s="21">
        <v>81394.16549999993</v>
      </c>
      <c r="E27" s="21">
        <v>86837.448499999926</v>
      </c>
      <c r="F27" s="22">
        <v>80815.400499999931</v>
      </c>
      <c r="G27" s="21"/>
      <c r="H27" s="30">
        <v>0.11205851116853993</v>
      </c>
      <c r="I27" s="30">
        <v>0.75824419038855595</v>
      </c>
      <c r="J27" s="31">
        <v>0.12969729702434279</v>
      </c>
      <c r="K27" s="50">
        <v>1.6</v>
      </c>
      <c r="L27" s="51">
        <v>1.2</v>
      </c>
    </row>
    <row r="28" spans="1:12" ht="15">
      <c r="A28" s="7">
        <v>27</v>
      </c>
      <c r="B28" s="41" t="s">
        <v>56</v>
      </c>
      <c r="C28" s="20">
        <v>36316.559999999998</v>
      </c>
      <c r="D28" s="21">
        <v>37303.661499999987</v>
      </c>
      <c r="E28" s="21">
        <v>38204.46149999999</v>
      </c>
      <c r="F28" s="22">
        <v>37312.426999999981</v>
      </c>
      <c r="G28" s="21"/>
      <c r="H28" s="30">
        <v>0.11524321350186267</v>
      </c>
      <c r="I28" s="30">
        <v>0.74933590223095803</v>
      </c>
      <c r="J28" s="31">
        <v>0.13542088550202624</v>
      </c>
      <c r="K28" s="50">
        <v>1.6</v>
      </c>
      <c r="L28" s="51">
        <v>1.2</v>
      </c>
    </row>
    <row r="29" spans="1:12" ht="15">
      <c r="A29" s="7">
        <v>28</v>
      </c>
      <c r="B29" s="41" t="s">
        <v>57</v>
      </c>
      <c r="C29" s="20">
        <v>36283.250000000007</v>
      </c>
      <c r="D29" s="21">
        <v>36623.060000000005</v>
      </c>
      <c r="E29" s="21">
        <v>36933.755000000012</v>
      </c>
      <c r="F29" s="22">
        <v>36622.655000000006</v>
      </c>
      <c r="G29" s="21"/>
      <c r="H29" s="30">
        <v>0.12063805714449895</v>
      </c>
      <c r="I29" s="30">
        <v>0.75234535355330323</v>
      </c>
      <c r="J29" s="31">
        <v>0.12701659159561368</v>
      </c>
      <c r="K29" s="50">
        <v>1.27</v>
      </c>
      <c r="L29" s="51">
        <v>1.2</v>
      </c>
    </row>
    <row r="30" spans="1:12" ht="15">
      <c r="A30" s="7">
        <v>29</v>
      </c>
      <c r="B30" s="41" t="s">
        <v>58</v>
      </c>
      <c r="C30" s="20">
        <v>52497.279999999992</v>
      </c>
      <c r="D30" s="21">
        <v>53737.648999999983</v>
      </c>
      <c r="E30" s="21">
        <v>55722.248999999982</v>
      </c>
      <c r="F30" s="22">
        <v>53328.648999999976</v>
      </c>
      <c r="G30" s="21"/>
      <c r="H30" s="30">
        <v>0.12594884849129637</v>
      </c>
      <c r="I30" s="30">
        <v>0.74137065528416779</v>
      </c>
      <c r="J30" s="31">
        <v>0.13268049516635502</v>
      </c>
      <c r="K30" s="50">
        <v>0.93</v>
      </c>
      <c r="L30" s="51">
        <v>1.2</v>
      </c>
    </row>
    <row r="31" spans="1:12" ht="15">
      <c r="A31" s="7">
        <v>30</v>
      </c>
      <c r="B31" s="41" t="s">
        <v>59</v>
      </c>
      <c r="C31" s="20">
        <v>46197.830000000016</v>
      </c>
      <c r="D31" s="21">
        <v>48186.926583333334</v>
      </c>
      <c r="E31" s="21">
        <v>48758.320333333337</v>
      </c>
      <c r="F31" s="22">
        <v>47252.170749999997</v>
      </c>
      <c r="G31" s="21"/>
      <c r="H31" s="30">
        <v>0.12742492867008329</v>
      </c>
      <c r="I31" s="30">
        <v>0.7369526112677276</v>
      </c>
      <c r="J31" s="31">
        <v>0.13562245709227541</v>
      </c>
      <c r="K31" s="50">
        <v>1.45</v>
      </c>
      <c r="L31" s="51">
        <v>1.2</v>
      </c>
    </row>
    <row r="32" spans="1:12" ht="15.75" thickBot="1">
      <c r="A32" s="8">
        <v>31</v>
      </c>
      <c r="B32" s="42" t="s">
        <v>60</v>
      </c>
      <c r="C32" s="23">
        <v>8217.65</v>
      </c>
      <c r="D32" s="24">
        <v>8282.9</v>
      </c>
      <c r="E32" s="24">
        <v>8294.9</v>
      </c>
      <c r="F32" s="25">
        <v>8282.9</v>
      </c>
      <c r="G32" s="24"/>
      <c r="H32" s="33">
        <v>0.11724460220886233</v>
      </c>
      <c r="I32" s="33">
        <v>0.73342595561424939</v>
      </c>
      <c r="J32" s="34">
        <v>0.14932944009963234</v>
      </c>
      <c r="K32" s="52">
        <v>1.3051827762695063</v>
      </c>
      <c r="L32" s="53">
        <v>1.2</v>
      </c>
    </row>
    <row r="33" spans="1:12" ht="15">
      <c r="A33" s="4">
        <v>32</v>
      </c>
      <c r="B33" s="43" t="s">
        <v>61</v>
      </c>
      <c r="C33" s="17"/>
      <c r="D33" s="18"/>
      <c r="E33" s="18"/>
      <c r="F33" s="19"/>
      <c r="G33" s="18"/>
      <c r="H33" s="27"/>
      <c r="I33" s="27"/>
      <c r="J33" s="28"/>
      <c r="K33" s="48"/>
      <c r="L33" s="49"/>
    </row>
    <row r="34" spans="1:12" ht="15">
      <c r="A34" s="4">
        <v>33</v>
      </c>
      <c r="B34" s="38" t="s">
        <v>62</v>
      </c>
      <c r="C34" s="20"/>
      <c r="D34" s="21"/>
      <c r="E34" s="21"/>
      <c r="F34" s="22"/>
      <c r="G34" s="21"/>
      <c r="H34" s="30"/>
      <c r="I34" s="30"/>
      <c r="J34" s="31"/>
      <c r="K34" s="50"/>
      <c r="L34" s="51"/>
    </row>
    <row r="35" spans="1:12" ht="15">
      <c r="A35" s="4">
        <v>34</v>
      </c>
      <c r="B35" s="38" t="s">
        <v>63</v>
      </c>
      <c r="C35" s="20"/>
      <c r="D35" s="21"/>
      <c r="E35" s="21"/>
      <c r="F35" s="22"/>
      <c r="G35" s="21"/>
      <c r="H35" s="30"/>
      <c r="I35" s="30"/>
      <c r="J35" s="31"/>
      <c r="K35" s="50"/>
      <c r="L35" s="51"/>
    </row>
    <row r="36" spans="1:12" ht="15">
      <c r="A36" s="9">
        <v>35</v>
      </c>
      <c r="B36" s="44" t="s">
        <v>64</v>
      </c>
      <c r="C36" s="20">
        <v>71646.59</v>
      </c>
      <c r="D36" s="21">
        <v>73633.365000000005</v>
      </c>
      <c r="E36" s="21">
        <v>74570.34</v>
      </c>
      <c r="F36" s="22">
        <v>74570.34</v>
      </c>
      <c r="G36" s="21"/>
      <c r="H36" s="30">
        <v>0.12194541591905277</v>
      </c>
      <c r="I36" s="30">
        <v>0.73822510288501408</v>
      </c>
      <c r="J36" s="31">
        <v>0.13982948070690993</v>
      </c>
      <c r="K36" s="50">
        <v>1.3</v>
      </c>
      <c r="L36" s="51">
        <v>1.1000000000000001</v>
      </c>
    </row>
    <row r="37" spans="1:12" ht="15">
      <c r="A37" s="3">
        <v>36</v>
      </c>
      <c r="B37" s="37" t="s">
        <v>65</v>
      </c>
      <c r="C37" s="20">
        <v>27677.789999999997</v>
      </c>
      <c r="D37" s="21">
        <v>27933.633999999995</v>
      </c>
      <c r="E37" s="21">
        <v>27933.633999999995</v>
      </c>
      <c r="F37" s="22">
        <v>27801.789999999997</v>
      </c>
      <c r="G37" s="21"/>
      <c r="H37" s="30">
        <v>0.14610466566039937</v>
      </c>
      <c r="I37" s="30">
        <v>0.71217470422322204</v>
      </c>
      <c r="J37" s="31">
        <v>0.14172062738148822</v>
      </c>
      <c r="K37" s="50">
        <v>0.98</v>
      </c>
      <c r="L37" s="51">
        <v>1.1000000000000001</v>
      </c>
    </row>
    <row r="38" spans="1:12" ht="15">
      <c r="A38" s="3">
        <v>37</v>
      </c>
      <c r="B38" s="37" t="s">
        <v>66</v>
      </c>
      <c r="C38" s="20">
        <v>44225.14</v>
      </c>
      <c r="D38" s="21">
        <v>45878.904000000002</v>
      </c>
      <c r="E38" s="21">
        <v>48421.647999999994</v>
      </c>
      <c r="F38" s="22">
        <v>44999.14</v>
      </c>
      <c r="G38" s="21"/>
      <c r="H38" s="30">
        <v>0.1235027803159244</v>
      </c>
      <c r="I38" s="30">
        <v>0.73942890857517363</v>
      </c>
      <c r="J38" s="31">
        <v>0.13706831441309689</v>
      </c>
      <c r="K38" s="50">
        <v>1.85</v>
      </c>
      <c r="L38" s="51">
        <v>1.1000000000000001</v>
      </c>
    </row>
    <row r="39" spans="1:12" ht="15">
      <c r="A39" s="4">
        <v>38</v>
      </c>
      <c r="B39" s="38" t="s">
        <v>67</v>
      </c>
      <c r="C39" s="20"/>
      <c r="D39" s="21"/>
      <c r="E39" s="21"/>
      <c r="F39" s="22"/>
      <c r="G39" s="21"/>
      <c r="H39" s="30"/>
      <c r="I39" s="30"/>
      <c r="J39" s="31"/>
      <c r="K39" s="50"/>
      <c r="L39" s="51"/>
    </row>
    <row r="40" spans="1:12" ht="15">
      <c r="A40" s="4">
        <v>39</v>
      </c>
      <c r="B40" s="38" t="s">
        <v>68</v>
      </c>
      <c r="C40" s="20"/>
      <c r="D40" s="21"/>
      <c r="E40" s="21"/>
      <c r="F40" s="22"/>
      <c r="G40" s="21"/>
      <c r="H40" s="30"/>
      <c r="I40" s="30"/>
      <c r="J40" s="31"/>
      <c r="K40" s="50"/>
      <c r="L40" s="51"/>
    </row>
    <row r="41" spans="1:12" ht="15">
      <c r="A41" s="4">
        <v>40</v>
      </c>
      <c r="B41" s="38" t="s">
        <v>69</v>
      </c>
      <c r="C41" s="20"/>
      <c r="D41" s="21"/>
      <c r="E41" s="21"/>
      <c r="F41" s="22"/>
      <c r="G41" s="21"/>
      <c r="H41" s="30"/>
      <c r="I41" s="30"/>
      <c r="J41" s="31"/>
      <c r="K41" s="50"/>
      <c r="L41" s="51"/>
    </row>
    <row r="42" spans="1:12" ht="15">
      <c r="A42" s="9">
        <v>41</v>
      </c>
      <c r="B42" s="44" t="s">
        <v>70</v>
      </c>
      <c r="C42" s="20">
        <v>39709.050000000003</v>
      </c>
      <c r="D42" s="21">
        <v>39849.050000000003</v>
      </c>
      <c r="E42" s="21">
        <v>39849.050000000003</v>
      </c>
      <c r="F42" s="22">
        <v>39709.050000000003</v>
      </c>
      <c r="G42" s="21"/>
      <c r="H42" s="30">
        <v>0.11074296735221999</v>
      </c>
      <c r="I42" s="30">
        <v>0.76020003088508215</v>
      </c>
      <c r="J42" s="31">
        <v>0.1290570003945638</v>
      </c>
      <c r="K42" s="50">
        <v>1.6</v>
      </c>
      <c r="L42" s="51">
        <v>1.1000000000000001</v>
      </c>
    </row>
    <row r="43" spans="1:12" ht="15">
      <c r="A43" s="4">
        <v>42</v>
      </c>
      <c r="B43" s="38" t="s">
        <v>71</v>
      </c>
      <c r="C43" s="20"/>
      <c r="D43" s="21"/>
      <c r="E43" s="21"/>
      <c r="F43" s="22"/>
      <c r="G43" s="21"/>
      <c r="H43" s="30"/>
      <c r="I43" s="30"/>
      <c r="J43" s="31"/>
      <c r="K43" s="50"/>
      <c r="L43" s="51"/>
    </row>
    <row r="44" spans="1:12" ht="15">
      <c r="A44" s="9">
        <v>43</v>
      </c>
      <c r="B44" s="44" t="s">
        <v>72</v>
      </c>
      <c r="C44" s="20">
        <v>3992.6100000000006</v>
      </c>
      <c r="D44" s="21">
        <v>4008.6100000000006</v>
      </c>
      <c r="E44" s="21">
        <v>4008.6100000000006</v>
      </c>
      <c r="F44" s="22">
        <v>4008.6100000000006</v>
      </c>
      <c r="G44" s="21"/>
      <c r="H44" s="30">
        <v>0.12047926824976586</v>
      </c>
      <c r="I44" s="30">
        <v>0.74325955473789251</v>
      </c>
      <c r="J44" s="31">
        <v>0.136261185314347</v>
      </c>
      <c r="K44" s="50">
        <v>1.75</v>
      </c>
      <c r="L44" s="51">
        <v>1.1000000000000001</v>
      </c>
    </row>
    <row r="45" spans="1:12" ht="15">
      <c r="A45" s="4">
        <v>44</v>
      </c>
      <c r="B45" s="38" t="s">
        <v>73</v>
      </c>
      <c r="C45" s="20"/>
      <c r="D45" s="21"/>
      <c r="E45" s="21"/>
      <c r="F45" s="22"/>
      <c r="G45" s="21"/>
      <c r="H45" s="30"/>
      <c r="I45" s="30"/>
      <c r="J45" s="31"/>
      <c r="K45" s="50"/>
      <c r="L45" s="51"/>
    </row>
    <row r="46" spans="1:12" ht="15">
      <c r="A46" s="4">
        <v>45</v>
      </c>
      <c r="B46" s="38" t="s">
        <v>74</v>
      </c>
      <c r="C46" s="20"/>
      <c r="D46" s="21"/>
      <c r="E46" s="21"/>
      <c r="F46" s="22"/>
      <c r="G46" s="21"/>
      <c r="H46" s="30"/>
      <c r="I46" s="30"/>
      <c r="J46" s="31"/>
      <c r="K46" s="50"/>
      <c r="L46" s="51"/>
    </row>
    <row r="47" spans="1:12" ht="15">
      <c r="A47" s="4">
        <v>46</v>
      </c>
      <c r="B47" s="38" t="s">
        <v>75</v>
      </c>
      <c r="C47" s="20"/>
      <c r="D47" s="21"/>
      <c r="E47" s="21"/>
      <c r="F47" s="22"/>
      <c r="G47" s="21"/>
      <c r="H47" s="30"/>
      <c r="I47" s="30"/>
      <c r="J47" s="31"/>
      <c r="K47" s="50"/>
      <c r="L47" s="51"/>
    </row>
    <row r="48" spans="1:12" ht="15">
      <c r="A48" s="9">
        <v>47</v>
      </c>
      <c r="B48" s="44" t="s">
        <v>76</v>
      </c>
      <c r="C48" s="20">
        <v>64443.59</v>
      </c>
      <c r="D48" s="21">
        <v>65143.59</v>
      </c>
      <c r="E48" s="21">
        <v>65143.59</v>
      </c>
      <c r="F48" s="22">
        <v>65143.59</v>
      </c>
      <c r="G48" s="21"/>
      <c r="H48" s="30">
        <v>0.12509015580417487</v>
      </c>
      <c r="I48" s="30">
        <v>0.74231290917747594</v>
      </c>
      <c r="J48" s="31">
        <v>0.13259693744642442</v>
      </c>
      <c r="K48" s="50">
        <v>1.3</v>
      </c>
      <c r="L48" s="51">
        <v>1.1000000000000001</v>
      </c>
    </row>
    <row r="49" spans="1:16" ht="15">
      <c r="A49" s="9">
        <v>48</v>
      </c>
      <c r="B49" s="44" t="s">
        <v>77</v>
      </c>
      <c r="C49" s="20">
        <v>42386.220000000008</v>
      </c>
      <c r="D49" s="21">
        <v>46865.320000000007</v>
      </c>
      <c r="E49" s="21">
        <v>47279.920000000006</v>
      </c>
      <c r="F49" s="22">
        <v>44778.920000000006</v>
      </c>
      <c r="G49" s="21"/>
      <c r="H49" s="30">
        <v>0.11895146150429446</v>
      </c>
      <c r="I49" s="30">
        <v>0.74925790575876305</v>
      </c>
      <c r="J49" s="31">
        <v>0.1317906304486654</v>
      </c>
      <c r="K49" s="50">
        <v>1.2</v>
      </c>
      <c r="L49" s="51">
        <v>1.1000000000000001</v>
      </c>
    </row>
    <row r="50" spans="1:16" ht="15">
      <c r="A50" s="9">
        <v>49</v>
      </c>
      <c r="B50" s="44" t="s">
        <v>78</v>
      </c>
      <c r="C50" s="20">
        <v>14048.02</v>
      </c>
      <c r="D50" s="21">
        <v>14734.02</v>
      </c>
      <c r="E50" s="21">
        <v>14734.02</v>
      </c>
      <c r="F50" s="22">
        <v>14048.02</v>
      </c>
      <c r="G50" s="21"/>
      <c r="H50" s="30">
        <v>0.11460436756843841</v>
      </c>
      <c r="I50" s="30">
        <v>0.73781186852749592</v>
      </c>
      <c r="J50" s="31">
        <v>0.14758376621212019</v>
      </c>
      <c r="K50" s="50">
        <v>1.55</v>
      </c>
      <c r="L50" s="51">
        <v>1.1000000000000001</v>
      </c>
    </row>
    <row r="51" spans="1:16" ht="15">
      <c r="A51" s="9">
        <v>50</v>
      </c>
      <c r="B51" s="44" t="s">
        <v>79</v>
      </c>
      <c r="C51" s="20">
        <v>8403.57</v>
      </c>
      <c r="D51" s="21">
        <v>8905.57</v>
      </c>
      <c r="E51" s="21">
        <v>9185.57</v>
      </c>
      <c r="F51" s="22">
        <v>9185.57</v>
      </c>
      <c r="G51" s="21"/>
      <c r="H51" s="30">
        <v>0.11756752973905968</v>
      </c>
      <c r="I51" s="30">
        <v>0.7454850785279693</v>
      </c>
      <c r="J51" s="31">
        <v>0.13694737633944884</v>
      </c>
      <c r="K51" s="50">
        <v>1.5</v>
      </c>
      <c r="L51" s="51">
        <v>1.1000000000000001</v>
      </c>
    </row>
    <row r="52" spans="1:16" ht="15">
      <c r="A52" s="9">
        <v>51</v>
      </c>
      <c r="B52" s="44" t="s">
        <v>80</v>
      </c>
      <c r="C52" s="20">
        <v>1025.44</v>
      </c>
      <c r="D52" s="21">
        <v>1025.44</v>
      </c>
      <c r="E52" s="21">
        <v>1025.44</v>
      </c>
      <c r="F52" s="22">
        <v>1025.44</v>
      </c>
      <c r="G52" s="21"/>
      <c r="H52" s="30">
        <v>0.15845046192068238</v>
      </c>
      <c r="I52" s="30">
        <v>0.6870570783445763</v>
      </c>
      <c r="J52" s="31">
        <v>0.15449245435221265</v>
      </c>
      <c r="K52" s="50">
        <v>2.0145390917613875</v>
      </c>
      <c r="L52" s="51">
        <v>1.1000000000000001</v>
      </c>
    </row>
    <row r="53" spans="1:16" ht="15">
      <c r="A53" s="10">
        <v>52</v>
      </c>
      <c r="B53" s="45" t="s">
        <v>81</v>
      </c>
      <c r="C53" s="20">
        <v>6270.3899999999994</v>
      </c>
      <c r="D53" s="21">
        <v>6270.3899999999994</v>
      </c>
      <c r="E53" s="21">
        <v>6270.3899999999994</v>
      </c>
      <c r="F53" s="22">
        <v>6270.3899999999994</v>
      </c>
      <c r="G53" s="21"/>
      <c r="H53" s="30">
        <v>0.11349633042931764</v>
      </c>
      <c r="I53" s="30">
        <v>0.75297415764416487</v>
      </c>
      <c r="J53" s="31">
        <v>0.13352950357926452</v>
      </c>
      <c r="K53" s="50">
        <v>1.45</v>
      </c>
      <c r="L53" s="51">
        <v>1.1000000000000001</v>
      </c>
    </row>
    <row r="54" spans="1:16" ht="15">
      <c r="A54" s="11">
        <v>53</v>
      </c>
      <c r="B54" s="46" t="s">
        <v>82</v>
      </c>
      <c r="C54" s="20"/>
      <c r="D54" s="21"/>
      <c r="E54" s="21"/>
      <c r="F54" s="22"/>
      <c r="G54" s="21"/>
      <c r="H54" s="30"/>
      <c r="I54" s="30"/>
      <c r="J54" s="31"/>
      <c r="K54" s="50"/>
      <c r="L54" s="51"/>
    </row>
    <row r="55" spans="1:16" ht="15.75" thickBot="1">
      <c r="A55" s="10">
        <v>54</v>
      </c>
      <c r="B55" s="47" t="s">
        <v>83</v>
      </c>
      <c r="C55" s="23">
        <v>50275.079999999987</v>
      </c>
      <c r="D55" s="24">
        <v>50275.079999999987</v>
      </c>
      <c r="E55" s="24">
        <v>50275.079999999987</v>
      </c>
      <c r="F55" s="25">
        <v>50275.079999999987</v>
      </c>
      <c r="G55" s="24"/>
      <c r="H55" s="33">
        <v>0.11833598861692871</v>
      </c>
      <c r="I55" s="33">
        <v>0.74588851544791956</v>
      </c>
      <c r="J55" s="34">
        <v>0.13577549896483643</v>
      </c>
      <c r="K55" s="52">
        <v>1.33</v>
      </c>
      <c r="L55" s="53">
        <v>1.1000000000000001</v>
      </c>
      <c r="N55" s="21"/>
      <c r="O55" s="21"/>
      <c r="P55" s="21"/>
    </row>
    <row r="56" spans="1:16" ht="15">
      <c r="A56" s="12">
        <v>55</v>
      </c>
      <c r="B56" s="14" t="s">
        <v>84</v>
      </c>
      <c r="C56" s="20"/>
      <c r="D56" s="21"/>
      <c r="E56" s="21"/>
      <c r="F56" s="22"/>
      <c r="G56" s="21"/>
      <c r="H56" s="30"/>
      <c r="I56" s="30"/>
      <c r="J56" s="31"/>
      <c r="K56" s="26"/>
      <c r="L56" s="54"/>
    </row>
    <row r="57" spans="1:16" ht="15">
      <c r="A57" s="13">
        <v>56</v>
      </c>
      <c r="B57" s="14" t="s">
        <v>85</v>
      </c>
      <c r="C57" s="20"/>
      <c r="D57" s="21"/>
      <c r="E57" s="21"/>
      <c r="F57" s="22"/>
      <c r="G57" s="21"/>
      <c r="H57" s="30"/>
      <c r="I57" s="30"/>
      <c r="J57" s="31"/>
      <c r="K57" s="29"/>
      <c r="L57" s="55"/>
    </row>
    <row r="58" spans="1:16" ht="15">
      <c r="A58" s="13">
        <v>57</v>
      </c>
      <c r="B58" s="14" t="s">
        <v>86</v>
      </c>
      <c r="C58" s="20"/>
      <c r="D58" s="21"/>
      <c r="E58" s="21"/>
      <c r="F58" s="22"/>
      <c r="G58" s="21"/>
      <c r="H58" s="30"/>
      <c r="I58" s="30"/>
      <c r="J58" s="31"/>
      <c r="K58" s="29"/>
      <c r="L58" s="55"/>
    </row>
    <row r="59" spans="1:16" ht="15">
      <c r="A59" s="13">
        <v>58</v>
      </c>
      <c r="B59" s="14" t="s">
        <v>87</v>
      </c>
      <c r="C59" s="20"/>
      <c r="D59" s="21"/>
      <c r="E59" s="21"/>
      <c r="F59" s="22"/>
      <c r="G59" s="21"/>
      <c r="H59" s="30"/>
      <c r="I59" s="30"/>
      <c r="J59" s="31"/>
      <c r="K59" s="29"/>
      <c r="L59" s="55"/>
    </row>
    <row r="60" spans="1:16" ht="15">
      <c r="A60" s="13">
        <v>59</v>
      </c>
      <c r="B60" s="14" t="s">
        <v>88</v>
      </c>
      <c r="C60" s="20"/>
      <c r="D60" s="21"/>
      <c r="E60" s="21"/>
      <c r="F60" s="22"/>
      <c r="G60" s="21"/>
      <c r="H60" s="30"/>
      <c r="I60" s="30"/>
      <c r="J60" s="31"/>
      <c r="K60" s="29"/>
      <c r="L60" s="55"/>
    </row>
    <row r="61" spans="1:16" ht="15">
      <c r="A61" s="13">
        <v>60</v>
      </c>
      <c r="B61" s="14" t="s">
        <v>89</v>
      </c>
      <c r="C61" s="20"/>
      <c r="D61" s="21"/>
      <c r="E61" s="21"/>
      <c r="F61" s="22"/>
      <c r="G61" s="21"/>
      <c r="H61" s="30"/>
      <c r="I61" s="30"/>
      <c r="J61" s="31"/>
      <c r="K61" s="29"/>
      <c r="L61" s="55"/>
    </row>
    <row r="62" spans="1:16" ht="15">
      <c r="A62" s="13">
        <v>61</v>
      </c>
      <c r="B62" s="14" t="s">
        <v>90</v>
      </c>
      <c r="C62" s="20"/>
      <c r="D62" s="21"/>
      <c r="E62" s="21"/>
      <c r="F62" s="22"/>
      <c r="G62" s="21"/>
      <c r="H62" s="30"/>
      <c r="I62" s="30"/>
      <c r="J62" s="31"/>
      <c r="K62" s="29"/>
      <c r="L62" s="55"/>
    </row>
    <row r="63" spans="1:16" ht="15">
      <c r="A63" s="13">
        <v>62</v>
      </c>
      <c r="B63" s="14" t="s">
        <v>91</v>
      </c>
      <c r="C63" s="20"/>
      <c r="D63" s="21"/>
      <c r="E63" s="21"/>
      <c r="F63" s="22"/>
      <c r="G63" s="21"/>
      <c r="H63" s="30"/>
      <c r="I63" s="30"/>
      <c r="J63" s="31"/>
      <c r="K63" s="29"/>
      <c r="L63" s="55"/>
    </row>
    <row r="64" spans="1:16" ht="15">
      <c r="A64" s="13">
        <v>63</v>
      </c>
      <c r="B64" s="14" t="s">
        <v>92</v>
      </c>
      <c r="C64" s="20"/>
      <c r="D64" s="21"/>
      <c r="E64" s="21"/>
      <c r="F64" s="22"/>
      <c r="G64" s="21"/>
      <c r="H64" s="30"/>
      <c r="I64" s="30"/>
      <c r="J64" s="31"/>
      <c r="K64" s="29"/>
      <c r="L64" s="55"/>
    </row>
    <row r="65" spans="1:17" ht="15">
      <c r="A65" s="13">
        <v>64</v>
      </c>
      <c r="B65" s="14" t="s">
        <v>93</v>
      </c>
      <c r="C65" s="20"/>
      <c r="D65" s="21"/>
      <c r="E65" s="21"/>
      <c r="F65" s="22"/>
      <c r="G65" s="21"/>
      <c r="H65" s="30"/>
      <c r="I65" s="30"/>
      <c r="J65" s="31"/>
      <c r="K65" s="29"/>
      <c r="L65" s="55"/>
    </row>
    <row r="66" spans="1:17" ht="15">
      <c r="A66" s="13">
        <v>65</v>
      </c>
      <c r="B66" s="14" t="s">
        <v>94</v>
      </c>
      <c r="C66" s="20"/>
      <c r="D66" s="21"/>
      <c r="E66" s="21"/>
      <c r="F66" s="22"/>
      <c r="G66" s="21"/>
      <c r="H66" s="30"/>
      <c r="I66" s="30"/>
      <c r="J66" s="31"/>
      <c r="K66" s="29"/>
      <c r="L66" s="55"/>
    </row>
    <row r="67" spans="1:17" ht="15">
      <c r="A67" s="13">
        <v>66</v>
      </c>
      <c r="B67" s="14" t="s">
        <v>95</v>
      </c>
      <c r="C67" s="20"/>
      <c r="D67" s="21"/>
      <c r="E67" s="21"/>
      <c r="F67" s="22"/>
      <c r="G67" s="21"/>
      <c r="H67" s="30"/>
      <c r="I67" s="30"/>
      <c r="J67" s="31"/>
      <c r="K67" s="29"/>
      <c r="L67" s="55"/>
    </row>
    <row r="68" spans="1:17" ht="15">
      <c r="A68" s="13">
        <v>67</v>
      </c>
      <c r="B68" s="14" t="s">
        <v>96</v>
      </c>
      <c r="C68" s="20"/>
      <c r="D68" s="21"/>
      <c r="E68" s="21"/>
      <c r="F68" s="22"/>
      <c r="G68" s="21"/>
      <c r="H68" s="30"/>
      <c r="I68" s="30"/>
      <c r="J68" s="31"/>
      <c r="K68" s="29"/>
      <c r="L68" s="55"/>
    </row>
    <row r="69" spans="1:17" ht="15">
      <c r="A69" s="13">
        <v>68</v>
      </c>
      <c r="B69" s="14" t="s">
        <v>97</v>
      </c>
      <c r="C69" s="20"/>
      <c r="D69" s="21"/>
      <c r="E69" s="21"/>
      <c r="F69" s="22"/>
      <c r="G69" s="21"/>
      <c r="H69" s="30"/>
      <c r="I69" s="30"/>
      <c r="J69" s="31"/>
      <c r="K69" s="29"/>
      <c r="L69" s="55"/>
    </row>
    <row r="70" spans="1:17" ht="15">
      <c r="A70" s="13">
        <v>69</v>
      </c>
      <c r="B70" s="14" t="s">
        <v>98</v>
      </c>
      <c r="C70" s="20"/>
      <c r="D70" s="21"/>
      <c r="E70" s="21"/>
      <c r="F70" s="22"/>
      <c r="G70" s="21"/>
      <c r="H70" s="30"/>
      <c r="I70" s="30"/>
      <c r="J70" s="31"/>
      <c r="K70" s="29"/>
      <c r="L70" s="55"/>
    </row>
    <row r="71" spans="1:17" ht="15.75" thickBot="1">
      <c r="A71" s="15">
        <v>70</v>
      </c>
      <c r="B71" s="16" t="s">
        <v>99</v>
      </c>
      <c r="C71" s="23"/>
      <c r="D71" s="24"/>
      <c r="E71" s="24"/>
      <c r="F71" s="25"/>
      <c r="G71" s="24"/>
      <c r="H71" s="33"/>
      <c r="I71" s="33"/>
      <c r="J71" s="34"/>
      <c r="K71" s="32"/>
      <c r="L71" s="56"/>
    </row>
    <row r="72" spans="1:17" ht="15.75" thickBot="1">
      <c r="A72" s="65">
        <v>71</v>
      </c>
      <c r="B72" s="65" t="s">
        <v>100</v>
      </c>
      <c r="C72" s="66" t="s">
        <v>101</v>
      </c>
      <c r="D72" s="66" t="s">
        <v>101</v>
      </c>
      <c r="E72" s="71">
        <f>(767+4608+813)/1.2</f>
        <v>5156.666666666667</v>
      </c>
      <c r="F72" s="71">
        <f>(767+4608+813)/1.2</f>
        <v>5156.666666666667</v>
      </c>
      <c r="G72" s="66"/>
      <c r="H72" s="67">
        <v>0.12394021608985374</v>
      </c>
      <c r="I72" s="67">
        <v>0.7446865483960593</v>
      </c>
      <c r="J72" s="68">
        <v>0.13137323811941587</v>
      </c>
      <c r="K72" s="69">
        <v>1.2426314047341167</v>
      </c>
      <c r="L72" s="70">
        <v>1.2</v>
      </c>
      <c r="O72" s="21"/>
      <c r="P72" s="21"/>
      <c r="Q72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E953FDC3E67543B1D436D00E18F907" ma:contentTypeVersion="22" ma:contentTypeDescription="Een nieuw document maken." ma:contentTypeScope="" ma:versionID="471a44290e68871ded079050c26a71ac">
  <xsd:schema xmlns:xsd="http://www.w3.org/2001/XMLSchema" xmlns:xs="http://www.w3.org/2001/XMLSchema" xmlns:p="http://schemas.microsoft.com/office/2006/metadata/properties" xmlns:ns2="c17c8d23-12b5-4f82-8bd1-82c85d69f865" xmlns:ns3="940302be-b4ec-4a2e-8104-3cb1784d7c7c" targetNamespace="http://schemas.microsoft.com/office/2006/metadata/properties" ma:root="true" ma:fieldsID="17a9f236b09102d2d36db460736d28df" ns2:_="" ns3:_="">
    <xsd:import namespace="c17c8d23-12b5-4f82-8bd1-82c85d69f865"/>
    <xsd:import namespace="940302be-b4ec-4a2e-8104-3cb1784d7c7c"/>
    <xsd:element name="properties">
      <xsd:complexType>
        <xsd:sequence>
          <xsd:element name="documentManagement">
            <xsd:complexType>
              <xsd:all>
                <xsd:element ref="ns3:_dlc_DocId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PersistId" minOccurs="0"/>
                <xsd:element ref="ns2:Procesnummer" minOccurs="0"/>
                <xsd:element ref="ns2:IngangBewaartermijnNa" minOccurs="0"/>
                <xsd:element ref="ns2:DatumIngangBewaartermijn" minOccurs="0"/>
                <xsd:element ref="ns2:AndereDatumStartBewaartermijnReden" minOccurs="0"/>
                <xsd:element ref="ns2:NaderTeBepalenDatumStartBewaartermijn" minOccurs="0"/>
                <xsd:element ref="ns2:Resulta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c8d23-12b5-4f82-8bd1-82c85d69f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hidden="true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Procesnummer" ma:index="24" nillable="true" ma:displayName="Procesnummer" ma:indexed="true" ma:internalName="Procesnummer">
      <xsd:simpleType>
        <xsd:restriction base="dms:Text">
          <xsd:maxLength value="255"/>
        </xsd:restriction>
      </xsd:simpleType>
    </xsd:element>
    <xsd:element name="IngangBewaartermijnNa" ma:index="25" nillable="true" ma:displayName="Ingang bewaartermijn na" ma:internalName="IngangBewaartermijnNa">
      <xsd:simpleType>
        <xsd:restriction base="dms:Choice">
          <xsd:enumeration value="Datum afgehandeld"/>
          <xsd:enumeration value="Datum beeindigd"/>
          <xsd:enumeration value="Datum uitgevoerd"/>
          <xsd:enumeration value="Datum vastgesteld"/>
        </xsd:restriction>
      </xsd:simpleType>
    </xsd:element>
    <xsd:element name="DatumIngangBewaartermijn" ma:index="26" nillable="true" ma:displayName="Datum ingang bewaartermijn" ma:format="DateOnly" ma:internalName="DatumIngangBewaartermijn">
      <xsd:simpleType>
        <xsd:restriction base="dms:DateTime"/>
      </xsd:simpleType>
    </xsd:element>
    <xsd:element name="AndereDatumStartBewaartermijnReden" ma:index="27" nillable="true" ma:displayName="Andere datum start bewaartermijn. Reden" ma:internalName="AndereDatumStartBewaartermijnReden">
      <xsd:simpleType>
        <xsd:restriction base="dms:Text"/>
      </xsd:simpleType>
    </xsd:element>
    <xsd:element name="NaderTeBepalenDatumStartBewaartermijn" ma:index="28" nillable="true" ma:displayName="Nader te bepalen datum start bewaartermijn" ma:format="DateTime" ma:internalName="NaderTeBepalenDatumStartBewaartermijn">
      <xsd:simpleType>
        <xsd:restriction base="dms:DateTime"/>
      </xsd:simpleType>
    </xsd:element>
    <xsd:element name="Resultaat" ma:index="29" nillable="true" ma:displayName="Resultaat" ma:internalName="Resultaat">
      <xsd:simpleType>
        <xsd:restriction base="dms:Choice">
          <xsd:enumeration value="Aangegaan"/>
          <xsd:enumeration value="Afgehandeld"/>
          <xsd:enumeration value="Ingericht"/>
          <xsd:enumeration value="Uitgevoerd"/>
          <xsd:enumeration value="Vastgesteld"/>
          <xsd:enumeration value="Verwerkt"/>
          <xsd:enumeration value="---"/>
          <xsd:enumeration value="Afgebroken"/>
          <xsd:enumeration value="Niet doorgegaan"/>
          <xsd:enumeration value="Niet vastgesteld"/>
          <xsd:enumeration value="Niet verwerkt"/>
          <xsd:enumeration value="Opgehev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302be-b4ec-4a2e-8104-3cb1784d7c7c" elementFormDefault="qualified">
    <xsd:import namespace="http://schemas.microsoft.com/office/2006/documentManagement/types"/>
    <xsd:import namespace="http://schemas.microsoft.com/office/infopath/2007/PartnerControls"/>
    <xsd:element name="_dlc_DocIdUrl" ma:index="3" nillable="true" ma:displayName="Document-id" ma:description="Permanente koppeling naar dit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" ma:index="19" nillable="true" ma:displayName="Taxonomy Catch All Column" ma:hidden="true" ma:list="{0c68addf-9ccf-40b0-83cb-c9378fd00231}" ma:internalName="TaxCatchAll" ma:readOnly="false" ma:showField="CatchAllData" ma:web="940302be-b4ec-4a2e-8104-3cb1784d7c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Waarde van de document-id" ma:description="De waarde van de document-id die aan dit item is toegewezen." ma:hidden="true" ma:indexed="true" ma:internalName="_dlc_DocId" ma:readOnly="true">
      <xsd:simpleType>
        <xsd:restriction base="dms:Text"/>
      </xsd:simple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7c8d23-12b5-4f82-8bd1-82c85d69f865">
      <Terms xmlns="http://schemas.microsoft.com/office/infopath/2007/PartnerControls"/>
    </lcf76f155ced4ddcb4097134ff3c332f>
    <TaxCatchAll xmlns="940302be-b4ec-4a2e-8104-3cb1784d7c7c" xsi:nil="true"/>
    <AndereDatumStartBewaartermijnReden xmlns="c17c8d23-12b5-4f82-8bd1-82c85d69f865" xsi:nil="true"/>
    <DatumIngangBewaartermijn xmlns="c17c8d23-12b5-4f82-8bd1-82c85d69f865" xsi:nil="true"/>
    <_dlc_DocIdPersistId xmlns="940302be-b4ec-4a2e-8104-3cb1784d7c7c" xsi:nil="true"/>
    <IngangBewaartermijnNa xmlns="c17c8d23-12b5-4f82-8bd1-82c85d69f865" xsi:nil="true"/>
    <_dlc_DocIdUrl xmlns="940302be-b4ec-4a2e-8104-3cb1784d7c7c">
      <Url>https://metropoolregiordh.sharepoint.com/sites/afd-communicatie/_layouts/15/DocIdRedir.aspx?ID=COMMU-1708849542-2418033</Url>
      <Description>COMMU-1708849542-2418033</Description>
    </_dlc_DocIdUrl>
    <NaderTeBepalenDatumStartBewaartermijn xmlns="c17c8d23-12b5-4f82-8bd1-82c85d69f865" xsi:nil="true"/>
    <Procesnummer xmlns="c17c8d23-12b5-4f82-8bd1-82c85d69f865" xsi:nil="true"/>
    <Resultaat xmlns="c17c8d23-12b5-4f82-8bd1-82c85d69f865" xsi:nil="true"/>
    <_dlc_DocId xmlns="940302be-b4ec-4a2e-8104-3cb1784d7c7c">COMMU-1708849542-2418033</_dlc_Doc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3EA086D-36E3-423A-8466-17859DFB40E3}"/>
</file>

<file path=customXml/itemProps2.xml><?xml version="1.0" encoding="utf-8"?>
<ds:datastoreItem xmlns:ds="http://schemas.openxmlformats.org/officeDocument/2006/customXml" ds:itemID="{F3D18B5D-0877-47B3-AD21-EF1595244CA9}"/>
</file>

<file path=customXml/itemProps3.xml><?xml version="1.0" encoding="utf-8"?>
<ds:datastoreItem xmlns:ds="http://schemas.openxmlformats.org/officeDocument/2006/customXml" ds:itemID="{1E801624-9102-4103-926E-2F62D69362CF}"/>
</file>

<file path=customXml/itemProps4.xml><?xml version="1.0" encoding="utf-8"?>
<ds:datastoreItem xmlns:ds="http://schemas.openxmlformats.org/officeDocument/2006/customXml" ds:itemID="{4F560E1C-2F7C-4723-BE0D-B5D9DC21AC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van der Toorn</dc:creator>
  <cp:keywords/>
  <dc:description/>
  <cp:lastModifiedBy>Arjan Veurink</cp:lastModifiedBy>
  <cp:revision/>
  <dcterms:created xsi:type="dcterms:W3CDTF">2023-11-16T12:16:18Z</dcterms:created>
  <dcterms:modified xsi:type="dcterms:W3CDTF">2026-07-22T11:15:27Z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0x0101005AE953FDC3E67543B1D436D00E18F907</vt:lpwstr>
  </property>
  <property fmtid="{D5CDD505-2E9C-101B-9397-08002B2CF9AE}" pid="3" name="MediaServiceImageTags">
    <vt:lpwstr/>
  </property>
  <property fmtid="{D5CDD505-2E9C-101B-9397-08002B2CF9AE}" pid="4" name="Order">
    <vt:r8>580000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_dlc_DocIdItemGuid">
    <vt:lpwstr>07f280a6-d0f4-40a4-ab0b-eb5404d6ad19</vt:lpwstr>
  </property>
</Properties>
</file>